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9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<sst xmlns="http://schemas.openxmlformats.org/spreadsheetml/2006/main" count="37" uniqueCount="27">
  <si>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paragraf</t>
  </si>
  <si>
    <t>položka</t>
  </si>
  <si>
    <t>Příjmy</t>
  </si>
  <si>
    <t>0000</t>
  </si>
  <si>
    <t>Výdaje</t>
  </si>
  <si>
    <t xml:space="preserve">Celková částka rozpočtu po změnách </t>
  </si>
  <si>
    <t xml:space="preserve">Termín schválení rozpočt. opatření </t>
  </si>
  <si>
    <t>CELKEM</t>
  </si>
  <si>
    <t>Komentář</t>
  </si>
  <si>
    <t>Původní rozpočet</t>
  </si>
  <si>
    <t>Změna rozpočtu - rozpočtové opatření</t>
  </si>
  <si>
    <t xml:space="preserve">Celkem </t>
  </si>
  <si>
    <t>starosta obce Kolová</t>
  </si>
  <si>
    <t>Mgr. Jakub Jiskra</t>
  </si>
  <si>
    <t>kontr. číslo</t>
  </si>
  <si>
    <t>3399</t>
  </si>
  <si>
    <t>příjem daru AVE na adventní trhy</t>
  </si>
  <si>
    <t>Rozpočtové opatření č. 1/2023</t>
  </si>
  <si>
    <t>příjem dotace ze SFŽP - obecní sad</t>
  </si>
  <si>
    <t>úprava částky pro dotace spolkům na kulturní akce</t>
  </si>
  <si>
    <t>úprava částky pro dotace spolkům na sociální služby</t>
  </si>
  <si>
    <t>vrácená část dotace na Workout - změna z NIV na INV</t>
  </si>
  <si>
    <t>úprava částky dle skutečnosti - příspěvek na stát.správu</t>
  </si>
  <si>
    <t>navýšení ze zákona s účinnosti od 1.1.2023</t>
  </si>
  <si>
    <t>3639</t>
  </si>
  <si>
    <t>příjem za prodej pozemku u zastávky v Hájích od ČEZu</t>
  </si>
  <si>
    <t>úprava částky dle skutečnosti - volby Prezidenta ČR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</si>
</sst>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5"/>
      <color indexed="8"/>
      <name val="Calibri"/>
      <family val="2"/>
    </font>
    <font>
      <sz val="15"/>
      <color indexed="23"/>
      <name val="Calibri"/>
      <family val="2"/>
    </font>
    <font>
      <i/>
      <sz val="15"/>
      <color indexed="23"/>
      <name val="Calibri"/>
      <family val="2"/>
    </font>
    <font>
      <i/>
      <sz val="15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1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i/>
      <sz val="11"/>
      <color theme="1" tint="0.49998000264167786"/>
      <name val="Calibri"/>
      <family val="2"/>
    </font>
    <font>
      <sz val="15"/>
      <color theme="1"/>
      <name val="Calibri"/>
      <family val="2"/>
    </font>
    <font>
      <sz val="15"/>
      <color theme="1" tint="0.49998000264167786"/>
      <name val="Calibri"/>
      <family val="2"/>
    </font>
    <font>
      <i/>
      <sz val="15"/>
      <color theme="1" tint="0.49998000264167786"/>
      <name val="Calibri"/>
      <family val="2"/>
    </font>
    <font>
      <i/>
      <sz val="15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0" applyNumberFormat="1" applyAlignment="1">
      <alignment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/>
    </xf>
    <xf numFmtId="43" fontId="37" fillId="0" borderId="0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43" fontId="3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37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/>
    </xf>
    <xf numFmtId="44" fontId="3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3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43" fontId="58" fillId="0" borderId="0" xfId="0" applyNumberFormat="1" applyFont="1" applyAlignment="1">
      <alignment/>
    </xf>
    <xf numFmtId="14" fontId="58" fillId="0" borderId="0" xfId="0" applyNumberFormat="1" applyFont="1" applyAlignment="1">
      <alignment horizontal="left"/>
    </xf>
    <xf numFmtId="0" fontId="59" fillId="0" borderId="0" xfId="0" applyFont="1" applyAlignment="1">
      <alignment wrapText="1"/>
    </xf>
    <xf numFmtId="49" fontId="58" fillId="0" borderId="0" xfId="0" applyNumberFormat="1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2" fillId="0" borderId="0" xfId="0" applyFont="1" applyAlignment="1">
      <alignment/>
    </xf>
    <xf numFmtId="43" fontId="63" fillId="33" borderId="10" xfId="0" applyNumberFormat="1" applyFont="1" applyFill="1" applyBorder="1" applyAlignment="1">
      <alignment horizontal="right" vertical="center"/>
    </xf>
    <xf numFmtId="43" fontId="37" fillId="0" borderId="11" xfId="0" applyNumberFormat="1" applyFont="1" applyBorder="1" applyAlignment="1">
      <alignment horizontal="right"/>
    </xf>
    <xf numFmtId="0" fontId="57" fillId="0" borderId="12" xfId="0" applyFont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3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43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4" fontId="32" fillId="0" borderId="14" xfId="0" applyNumberFormat="1" applyFont="1" applyBorder="1" applyAlignment="1">
      <alignment horizontal="center" vertical="center"/>
    </xf>
    <xf numFmtId="44" fontId="33" fillId="0" borderId="14" xfId="0" applyNumberFormat="1" applyFont="1" applyBorder="1" applyAlignment="1">
      <alignment horizontal="right" vertical="center"/>
    </xf>
    <xf numFmtId="44" fontId="32" fillId="0" borderId="14" xfId="0" applyNumberFormat="1" applyFont="1" applyFill="1" applyBorder="1" applyAlignment="1">
      <alignment horizontal="right" vertical="center"/>
    </xf>
    <xf numFmtId="0" fontId="34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4" fontId="32" fillId="0" borderId="17" xfId="0" applyNumberFormat="1" applyFont="1" applyBorder="1" applyAlignment="1">
      <alignment horizontal="center" vertical="center"/>
    </xf>
    <xf numFmtId="44" fontId="33" fillId="0" borderId="17" xfId="0" applyNumberFormat="1" applyFont="1" applyBorder="1" applyAlignment="1">
      <alignment horizontal="right" vertical="center"/>
    </xf>
    <xf numFmtId="0" fontId="34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44" fontId="32" fillId="0" borderId="21" xfId="0" applyNumberFormat="1" applyFont="1" applyBorder="1" applyAlignment="1">
      <alignment horizontal="center" vertical="center"/>
    </xf>
    <xf numFmtId="44" fontId="33" fillId="0" borderId="21" xfId="0" applyNumberFormat="1" applyFont="1" applyBorder="1" applyAlignment="1">
      <alignment vertical="center"/>
    </xf>
    <xf numFmtId="49" fontId="34" fillId="0" borderId="22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/>
    </xf>
    <xf numFmtId="44" fontId="33" fillId="0" borderId="17" xfId="0" applyNumberFormat="1" applyFont="1" applyBorder="1" applyAlignment="1">
      <alignment vertical="center"/>
    </xf>
    <xf numFmtId="43" fontId="0" fillId="0" borderId="23" xfId="0" applyNumberFormat="1" applyFont="1" applyBorder="1" applyAlignment="1">
      <alignment horizontal="right"/>
    </xf>
    <xf numFmtId="44" fontId="32" fillId="0" borderId="17" xfId="0" applyNumberFormat="1" applyFont="1" applyBorder="1" applyAlignment="1">
      <alignment vertical="center"/>
    </xf>
    <xf numFmtId="44" fontId="63" fillId="33" borderId="24" xfId="0" applyNumberFormat="1" applyFont="1" applyFill="1" applyBorder="1" applyAlignment="1">
      <alignment/>
    </xf>
    <xf numFmtId="0" fontId="56" fillId="0" borderId="25" xfId="0" applyFont="1" applyBorder="1" applyAlignment="1">
      <alignment wrapText="1"/>
    </xf>
    <xf numFmtId="49" fontId="32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left" vertical="center" wrapText="1"/>
    </xf>
    <xf numFmtId="49" fontId="32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44" fontId="32" fillId="0" borderId="28" xfId="0" applyNumberFormat="1" applyFont="1" applyBorder="1" applyAlignment="1">
      <alignment horizontal="center" vertical="center"/>
    </xf>
    <xf numFmtId="44" fontId="33" fillId="0" borderId="28" xfId="0" applyNumberFormat="1" applyFont="1" applyBorder="1" applyAlignment="1">
      <alignment vertical="center"/>
    </xf>
    <xf numFmtId="0" fontId="34" fillId="0" borderId="29" xfId="0" applyFont="1" applyBorder="1" applyAlignment="1">
      <alignment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1.57421875" style="0" customWidth="1"/>
    <col min="2" max="2" width="12.00390625" style="0" customWidth="1"/>
    <col min="3" max="3" width="22.140625" style="10" customWidth="1"/>
    <col min="4" max="4" width="20.8515625" style="1" customWidth="1"/>
    <col min="5" max="5" width="23.421875" style="0" customWidth="1"/>
    <col min="6" max="6" width="49.8515625" style="20" customWidth="1"/>
    <col min="8" max="8" width="12.8515625" style="0" bestFit="1" customWidth="1"/>
  </cols>
  <sheetData>
    <row r="1" spans="2:3" ht="26.25">
      <c r="B1" s="32" t="s">
        <v>17</v>
      </c>
      <c r="C1" s="9"/>
    </row>
    <row r="2" ht="24" thickBot="1">
      <c r="A2" s="7" t="s">
        <v>2</v>
      </c>
    </row>
    <row r="3" spans="1:6" s="8" customFormat="1" ht="39" customHeight="1" thickBot="1">
      <c r="A3" s="16" t="s">
        <v>0</v>
      </c>
      <c r="B3" s="16" t="s">
        <v>1</v>
      </c>
      <c r="C3" s="17" t="s">
        <v>9</v>
      </c>
      <c r="D3" s="18" t="s">
        <v>10</v>
      </c>
      <c r="E3" s="16" t="s">
        <v>5</v>
      </c>
      <c r="F3" s="19" t="s">
        <v>8</v>
      </c>
    </row>
    <row r="4" spans="1:6" s="8" customFormat="1" ht="39" customHeight="1">
      <c r="A4" s="55" t="s">
        <v>3</v>
      </c>
      <c r="B4" s="56">
        <v>4112</v>
      </c>
      <c r="C4" s="57">
        <v>190000</v>
      </c>
      <c r="D4" s="58">
        <v>12900</v>
      </c>
      <c r="E4" s="63">
        <f aca="true" t="shared" si="0" ref="E4:E9">C4+D4</f>
        <v>202900</v>
      </c>
      <c r="F4" s="59" t="s">
        <v>22</v>
      </c>
    </row>
    <row r="5" spans="1:6" s="37" customFormat="1" ht="30.75" customHeight="1">
      <c r="A5" s="60" t="s">
        <v>3</v>
      </c>
      <c r="B5" s="50">
        <v>4111</v>
      </c>
      <c r="C5" s="51">
        <v>50000</v>
      </c>
      <c r="D5" s="61">
        <v>-11400</v>
      </c>
      <c r="E5" s="63">
        <f t="shared" si="0"/>
        <v>38600</v>
      </c>
      <c r="F5" s="67" t="s">
        <v>26</v>
      </c>
    </row>
    <row r="6" spans="1:6" s="37" customFormat="1" ht="30.75" customHeight="1">
      <c r="A6" s="66" t="s">
        <v>3</v>
      </c>
      <c r="B6" s="54">
        <v>4213</v>
      </c>
      <c r="C6" s="51">
        <v>0</v>
      </c>
      <c r="D6" s="61">
        <v>250000</v>
      </c>
      <c r="E6" s="63">
        <f t="shared" si="0"/>
        <v>250000</v>
      </c>
      <c r="F6" s="67" t="s">
        <v>18</v>
      </c>
    </row>
    <row r="7" spans="1:6" s="37" customFormat="1" ht="30.75" customHeight="1">
      <c r="A7" s="66" t="s">
        <v>15</v>
      </c>
      <c r="B7" s="54">
        <v>2321</v>
      </c>
      <c r="C7" s="51">
        <v>0</v>
      </c>
      <c r="D7" s="61">
        <v>5000</v>
      </c>
      <c r="E7" s="63">
        <f t="shared" si="0"/>
        <v>5000</v>
      </c>
      <c r="F7" s="67" t="s">
        <v>16</v>
      </c>
    </row>
    <row r="8" spans="1:6" s="37" customFormat="1" ht="30.75" customHeight="1">
      <c r="A8" s="60" t="s">
        <v>24</v>
      </c>
      <c r="B8" s="50">
        <v>3111</v>
      </c>
      <c r="C8" s="51">
        <v>0</v>
      </c>
      <c r="D8" s="61">
        <v>9000</v>
      </c>
      <c r="E8" s="63">
        <f t="shared" si="0"/>
        <v>9000</v>
      </c>
      <c r="F8" s="53" t="s">
        <v>25</v>
      </c>
    </row>
    <row r="9" spans="1:6" s="37" customFormat="1" ht="30.75" customHeight="1" thickBot="1">
      <c r="A9" s="68"/>
      <c r="B9" s="69"/>
      <c r="C9" s="70"/>
      <c r="D9" s="71"/>
      <c r="E9" s="63"/>
      <c r="F9" s="72"/>
    </row>
    <row r="10" spans="1:6" ht="19.5" thickBot="1">
      <c r="A10" s="75" t="s">
        <v>7</v>
      </c>
      <c r="B10" s="76"/>
      <c r="C10" s="77"/>
      <c r="D10" s="64">
        <f>SUM(D4:D9)</f>
        <v>265500</v>
      </c>
      <c r="E10" s="62"/>
      <c r="F10" s="65"/>
    </row>
    <row r="11" spans="1:8" ht="39.75" customHeight="1">
      <c r="A11" s="3"/>
      <c r="B11" s="4"/>
      <c r="C11" s="11"/>
      <c r="D11" s="13"/>
      <c r="E11" s="5"/>
      <c r="F11" s="21"/>
      <c r="H11" s="2"/>
    </row>
    <row r="12" spans="1:6" s="37" customFormat="1" ht="24" thickBot="1">
      <c r="A12" s="36" t="s">
        <v>4</v>
      </c>
      <c r="C12" s="38"/>
      <c r="D12" s="39"/>
      <c r="F12" s="40"/>
    </row>
    <row r="13" spans="1:6" s="37" customFormat="1" ht="39.75" customHeight="1" thickBot="1">
      <c r="A13" s="41" t="s">
        <v>0</v>
      </c>
      <c r="B13" s="41" t="s">
        <v>1</v>
      </c>
      <c r="C13" s="42" t="s">
        <v>9</v>
      </c>
      <c r="D13" s="43" t="s">
        <v>10</v>
      </c>
      <c r="E13" s="41" t="s">
        <v>5</v>
      </c>
      <c r="F13" s="44" t="s">
        <v>8</v>
      </c>
    </row>
    <row r="14" spans="1:6" s="37" customFormat="1" ht="33" customHeight="1">
      <c r="A14" s="73">
        <v>6402</v>
      </c>
      <c r="B14" s="74">
        <v>5366</v>
      </c>
      <c r="C14" s="45">
        <v>0</v>
      </c>
      <c r="D14" s="46">
        <v>95000</v>
      </c>
      <c r="E14" s="47">
        <f>C14+D14</f>
        <v>95000</v>
      </c>
      <c r="F14" s="48" t="s">
        <v>21</v>
      </c>
    </row>
    <row r="15" spans="1:6" s="37" customFormat="1" ht="33" customHeight="1">
      <c r="A15" s="49">
        <v>3319</v>
      </c>
      <c r="B15" s="50">
        <v>5222</v>
      </c>
      <c r="C15" s="51">
        <v>50000</v>
      </c>
      <c r="D15" s="52">
        <v>-30000</v>
      </c>
      <c r="E15" s="47">
        <v>20000</v>
      </c>
      <c r="F15" s="53" t="s">
        <v>19</v>
      </c>
    </row>
    <row r="16" spans="1:6" s="37" customFormat="1" ht="33" customHeight="1">
      <c r="A16" s="49">
        <v>4359</v>
      </c>
      <c r="B16" s="50">
        <v>5222</v>
      </c>
      <c r="C16" s="51">
        <v>92000</v>
      </c>
      <c r="D16" s="52">
        <v>5000</v>
      </c>
      <c r="E16" s="47">
        <v>97000</v>
      </c>
      <c r="F16" s="53" t="s">
        <v>20</v>
      </c>
    </row>
    <row r="17" spans="1:6" s="37" customFormat="1" ht="33" customHeight="1">
      <c r="A17" s="49">
        <v>6112</v>
      </c>
      <c r="B17" s="50">
        <v>5023</v>
      </c>
      <c r="C17" s="51">
        <v>1230000</v>
      </c>
      <c r="D17" s="52">
        <v>100000</v>
      </c>
      <c r="E17" s="47">
        <f>C17+D17</f>
        <v>1330000</v>
      </c>
      <c r="F17" s="53" t="s">
        <v>23</v>
      </c>
    </row>
    <row r="18" spans="1:6" s="37" customFormat="1" ht="33" customHeight="1">
      <c r="A18" s="49">
        <v>6112</v>
      </c>
      <c r="B18" s="50">
        <v>5031</v>
      </c>
      <c r="C18" s="51">
        <v>305000</v>
      </c>
      <c r="D18" s="52">
        <v>65000</v>
      </c>
      <c r="E18" s="47">
        <f>C18+D18</f>
        <v>370000</v>
      </c>
      <c r="F18" s="53" t="s">
        <v>23</v>
      </c>
    </row>
    <row r="19" spans="1:6" s="37" customFormat="1" ht="33" customHeight="1">
      <c r="A19" s="49">
        <v>6112</v>
      </c>
      <c r="B19" s="50">
        <v>5032</v>
      </c>
      <c r="C19" s="51">
        <v>115000</v>
      </c>
      <c r="D19" s="52">
        <v>30500</v>
      </c>
      <c r="E19" s="47">
        <f>C19+D19</f>
        <v>145500</v>
      </c>
      <c r="F19" s="53" t="s">
        <v>23</v>
      </c>
    </row>
    <row r="20" spans="1:6" s="37" customFormat="1" ht="33" customHeight="1" thickBot="1">
      <c r="A20" s="49"/>
      <c r="B20" s="50"/>
      <c r="C20" s="51"/>
      <c r="D20" s="52"/>
      <c r="E20" s="47"/>
      <c r="F20" s="53"/>
    </row>
    <row r="21" spans="1:6" ht="20.25" customHeight="1" thickBot="1">
      <c r="A21" s="78" t="s">
        <v>11</v>
      </c>
      <c r="B21" s="79"/>
      <c r="C21" s="80"/>
      <c r="D21" s="33">
        <f>SUM(D14:D20)</f>
        <v>265500</v>
      </c>
      <c r="E21" s="34"/>
      <c r="F21" s="35"/>
    </row>
    <row r="22" spans="1:6" ht="10.5" customHeight="1">
      <c r="A22" s="14"/>
      <c r="B22" s="14"/>
      <c r="C22" s="15"/>
      <c r="D22" s="12"/>
      <c r="E22" s="6"/>
      <c r="F22" s="22"/>
    </row>
    <row r="24" spans="4:5" ht="15">
      <c r="D24" s="1" t="s">
        <v>14</v>
      </c>
      <c r="E24" s="2">
        <f>D10-D21</f>
        <v>0</v>
      </c>
    </row>
    <row r="26" spans="1:5" ht="19.5">
      <c r="A26" s="23" t="s">
        <v>6</v>
      </c>
      <c r="B26" s="24"/>
      <c r="C26" s="25"/>
      <c r="D26" s="26">
        <v>44984</v>
      </c>
      <c r="E26" s="24"/>
    </row>
    <row r="27" spans="1:5" ht="19.5">
      <c r="A27" s="27"/>
      <c r="B27" s="24"/>
      <c r="C27" s="25"/>
      <c r="D27" s="28"/>
      <c r="E27" s="24"/>
    </row>
    <row r="28" spans="1:5" ht="10.5" customHeight="1">
      <c r="A28" s="29"/>
      <c r="B28" s="30"/>
      <c r="C28" s="25"/>
      <c r="D28" s="28"/>
      <c r="E28" s="24"/>
    </row>
    <row r="29" spans="1:5" ht="19.5">
      <c r="A29" s="31"/>
      <c r="B29" s="24"/>
      <c r="C29" s="25"/>
      <c r="D29" s="28"/>
      <c r="E29" s="24" t="s">
        <v>13</v>
      </c>
    </row>
    <row r="30" spans="1:5" ht="19.5">
      <c r="A30" s="27"/>
      <c r="B30" s="24"/>
      <c r="C30" s="25"/>
      <c r="D30" s="28"/>
      <c r="E30" s="24" t="s">
        <v>12</v>
      </c>
    </row>
  </sheetData>
  <sheetProtection/>
  <mergeCells count="2">
    <mergeCell ref="A10:C10"/>
    <mergeCell ref="A21:C21"/>
  </mergeCells>
  <printOptions/>
  <pageMargins left="0.3937007874015748" right="0.31496062992125984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Švéda</dc:creator>
  <cp:keywords/>
  <dc:description/>
  <cp:lastModifiedBy>UCETNI</cp:lastModifiedBy>
  <cp:lastPrinted>2023-02-22T16:29:30Z</cp:lastPrinted>
  <dcterms:created xsi:type="dcterms:W3CDTF">2021-04-21T14:51:09Z</dcterms:created>
  <dcterms:modified xsi:type="dcterms:W3CDTF">2023-02-23T12:37:03Z</dcterms:modified>
  <cp:category/>
  <cp:version/>
  <cp:contentType/>
  <cp:contentStatus/>
</cp:coreProperties>
</file>